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<sst xmlns="http://schemas.openxmlformats.org/spreadsheetml/2006/main" count="179" uniqueCount="144">
  <si>
    <t>番号</t>
  </si>
  <si>
    <t>所　　在　　地</t>
  </si>
  <si>
    <t>地　　区</t>
  </si>
  <si>
    <t>大町</t>
  </si>
  <si>
    <t>材木座</t>
  </si>
  <si>
    <t>材木座６－１９－１９</t>
  </si>
  <si>
    <t>光明寺</t>
  </si>
  <si>
    <t>材木座６－１７－１９</t>
  </si>
  <si>
    <t>由比ガ浜</t>
  </si>
  <si>
    <t>由比ガ浜４－１－１０</t>
  </si>
  <si>
    <t>長谷</t>
  </si>
  <si>
    <t>坂ノ下</t>
  </si>
  <si>
    <t>腰越</t>
  </si>
  <si>
    <t>避難建築物名称</t>
  </si>
  <si>
    <t>鎌倉バンビル</t>
  </si>
  <si>
    <t>材木座３－５－１６</t>
  </si>
  <si>
    <t>材木座６－８－７</t>
  </si>
  <si>
    <t>鎌倉わかみや</t>
  </si>
  <si>
    <t>由比ガ浜４－６－１３</t>
  </si>
  <si>
    <t>第一小学校</t>
  </si>
  <si>
    <t>由比ガ浜コーポ１号</t>
  </si>
  <si>
    <t>由比ガ浜２－２４－２</t>
  </si>
  <si>
    <t>由比ガ浜コーポ２号</t>
  </si>
  <si>
    <t>斎藤ビル</t>
  </si>
  <si>
    <t>長谷２－１６－１５</t>
  </si>
  <si>
    <t>坂ノ下３１－５</t>
  </si>
  <si>
    <t>鎌倉パークホテル</t>
  </si>
  <si>
    <t>坂ノ下３３－６</t>
  </si>
  <si>
    <t>避難建築物</t>
  </si>
  <si>
    <t>収容可能人員</t>
  </si>
  <si>
    <t>江ノ島ビーチハウス</t>
  </si>
  <si>
    <t>腰越３－１１－６</t>
  </si>
  <si>
    <t>腰越中央医院</t>
  </si>
  <si>
    <t>腰越４－８－２９</t>
  </si>
  <si>
    <t>腰越４－９－１２</t>
  </si>
  <si>
    <t>避難空地</t>
  </si>
  <si>
    <t>避難場所（空地）名称</t>
  </si>
  <si>
    <t>妙本寺</t>
  </si>
  <si>
    <t>大町１－１５－１</t>
  </si>
  <si>
    <t>来迎寺</t>
  </si>
  <si>
    <t>材木座２－９－１９</t>
  </si>
  <si>
    <t>長勝寺</t>
  </si>
  <si>
    <t>材木座２－１２－１７</t>
  </si>
  <si>
    <t>実相寺</t>
  </si>
  <si>
    <t>材木座４－３－１３</t>
  </si>
  <si>
    <t>第一中学校</t>
  </si>
  <si>
    <t>御成町</t>
  </si>
  <si>
    <t>御成小学校</t>
  </si>
  <si>
    <t>御成町１９－１</t>
  </si>
  <si>
    <t>光則寺</t>
  </si>
  <si>
    <t>長谷３－９－７</t>
  </si>
  <si>
    <t>長谷４－２－２８</t>
  </si>
  <si>
    <t>長谷寺</t>
  </si>
  <si>
    <t>長谷３－１１－２</t>
  </si>
  <si>
    <t>御霊神社</t>
  </si>
  <si>
    <t>坂ノ下４－９</t>
  </si>
  <si>
    <t>稲村ガ崎</t>
  </si>
  <si>
    <t>稲村ガ崎１－１９</t>
  </si>
  <si>
    <t>七里ガ浜</t>
  </si>
  <si>
    <t>七里ガ浜ゴルフ場</t>
  </si>
  <si>
    <t>七里ガ浜東１－２－１８</t>
  </si>
  <si>
    <t>七里ガ浜２－２１－１</t>
  </si>
  <si>
    <t>七里ガ浜東２－３－１</t>
  </si>
  <si>
    <t>津</t>
  </si>
  <si>
    <t>小動神社</t>
  </si>
  <si>
    <t>腰越２－９－１２</t>
  </si>
  <si>
    <t>モンタナ修道院</t>
  </si>
  <si>
    <t>津５５０</t>
  </si>
  <si>
    <t>腰越小学校</t>
  </si>
  <si>
    <t>腰越５－７－１</t>
  </si>
  <si>
    <t xml:space="preserve"> </t>
  </si>
  <si>
    <t>３－４　津波来襲時の緊急避難建築物・空地等一覧表</t>
  </si>
  <si>
    <t>鎌倉ヒロ病院（新館）</t>
  </si>
  <si>
    <t>由比ガ浜２－１０－４</t>
  </si>
  <si>
    <t>由比ガ浜４－５</t>
  </si>
  <si>
    <t>坂ノ下３３－３</t>
  </si>
  <si>
    <t>所　在　地</t>
  </si>
  <si>
    <t>ビラ・かまくら</t>
  </si>
  <si>
    <t>鎌倉女学院</t>
  </si>
  <si>
    <t>坂ノ下</t>
  </si>
  <si>
    <t>鎌倉海浜公園（由比ガ浜地区）</t>
  </si>
  <si>
    <t>高徳院（大仏）</t>
  </si>
  <si>
    <t>鎌倉海浜公園（稲村ガ崎地区）</t>
  </si>
  <si>
    <t>県立鎌倉高等学校</t>
  </si>
  <si>
    <t>県立七里ガ浜高等学校</t>
  </si>
  <si>
    <t>総合計（避難建築物＋避難空地）</t>
  </si>
  <si>
    <t>軽費老人ホームきしろホーム</t>
  </si>
  <si>
    <t>収容可能人員合計</t>
  </si>
  <si>
    <t>由比ガ浜２－９－５５</t>
  </si>
  <si>
    <t>在宅型有料老人ホームあっとほーむ鎌倉</t>
  </si>
  <si>
    <t>医療法人社団芳洋会</t>
  </si>
  <si>
    <t>材木座１－５－４</t>
  </si>
  <si>
    <t>材木座１－７－２２</t>
  </si>
  <si>
    <t>介護老人福祉施設鎌倉清和由比</t>
  </si>
  <si>
    <t>ハピネス由比ガ浜</t>
  </si>
  <si>
    <t>由比ガ浜１－１－１３</t>
  </si>
  <si>
    <t>ダイヤモンド鎌倉別邸ソサエティ</t>
  </si>
  <si>
    <t>由比ガ浜３－１２－２５</t>
  </si>
  <si>
    <t>小町</t>
  </si>
  <si>
    <t>かまくら春秋スクエア</t>
  </si>
  <si>
    <t>小町２－１４－７</t>
  </si>
  <si>
    <t>櫻井ビル</t>
  </si>
  <si>
    <t>小町２－１－５</t>
  </si>
  <si>
    <t>カドキホール</t>
  </si>
  <si>
    <t>御成町３－５</t>
  </si>
  <si>
    <t>ＫＮビル</t>
  </si>
  <si>
    <t>御成町１１－４０</t>
  </si>
  <si>
    <t>鎌倉彫会館</t>
  </si>
  <si>
    <t>小町２－１５－１３</t>
  </si>
  <si>
    <t>鎌陽洞ビル</t>
  </si>
  <si>
    <t>御成町１１－２９</t>
  </si>
  <si>
    <t>早見芸術学園１号館</t>
  </si>
  <si>
    <t>小町１－２－１６</t>
  </si>
  <si>
    <t>協定締結日</t>
  </si>
  <si>
    <t>平成元年12月2日</t>
  </si>
  <si>
    <t>－</t>
  </si>
  <si>
    <t>平成元年8月25日</t>
  </si>
  <si>
    <t>平成元年8月26日</t>
  </si>
  <si>
    <t>平成元年8月27日</t>
  </si>
  <si>
    <t>平成元年8月28日</t>
  </si>
  <si>
    <t>承諾日</t>
  </si>
  <si>
    <t xml:space="preserve">                　　     </t>
  </si>
  <si>
    <t>※　収容可能人員は、建物の避難有効床面を0.6㎡で割って算出したものです。（端数切捨て）</t>
  </si>
  <si>
    <t>※　収容可能人員は、空地の避難有効床面を0.6㎡で割って算出したものです。（端数切捨て）</t>
  </si>
  <si>
    <t>名越クリーンセンター</t>
  </si>
  <si>
    <t>長谷１－５－３</t>
  </si>
  <si>
    <t>材木座４－１４－６</t>
  </si>
  <si>
    <t>精査中</t>
  </si>
  <si>
    <t>紅谷旧市営住宅跡</t>
  </si>
  <si>
    <t>大町５－１１－１６</t>
  </si>
  <si>
    <t>御成中学校</t>
  </si>
  <si>
    <t>笹目町２－１</t>
  </si>
  <si>
    <t>鎌倉文学館</t>
  </si>
  <si>
    <t>ザ・パークハウス鎌倉由比ガ浜</t>
  </si>
  <si>
    <t>由比ガ浜２－２３</t>
  </si>
  <si>
    <t>鎌倉消防署</t>
  </si>
  <si>
    <t>腰越消防出張所</t>
  </si>
  <si>
    <t>平成29年10月１日現在</t>
  </si>
  <si>
    <t>由比ガ浜こどもセンター</t>
  </si>
  <si>
    <t>由比ガ浜３－１９４</t>
  </si>
  <si>
    <t>ＮＴＴ鎌倉ビル</t>
  </si>
  <si>
    <t>由比ガ浜２－１１－１８</t>
  </si>
  <si>
    <t>ウエリス鎌倉由比ヶ浜</t>
  </si>
  <si>
    <t>由比ガ浜４－６－４６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</si>
</sst>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8"/>
      <name val="HG丸ｺﾞｼｯｸM-PRO"/>
      <family val="3"/>
    </font>
    <font>
      <sz val="9"/>
      <name val="HG丸ｺﾞｼｯｸM-PRO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0" xfId="48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0" xfId="0" applyFont="1" applyAlignment="1">
      <alignment/>
    </xf>
    <xf numFmtId="38" fontId="9" fillId="0" borderId="0" xfId="48" applyFont="1" applyAlignment="1">
      <alignment/>
    </xf>
    <xf numFmtId="0" fontId="10" fillId="0" borderId="0" xfId="0" applyFont="1" applyFill="1" applyBorder="1" applyAlignment="1">
      <alignment/>
    </xf>
    <xf numFmtId="0" fontId="5" fillId="33" borderId="16" xfId="0" applyFont="1" applyFill="1" applyBorder="1" applyAlignment="1">
      <alignment shrinkToFit="1"/>
    </xf>
    <xf numFmtId="38" fontId="5" fillId="33" borderId="17" xfId="48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0" fillId="0" borderId="22" xfId="48" applyFont="1" applyBorder="1" applyAlignment="1">
      <alignment/>
    </xf>
    <xf numFmtId="38" fontId="5" fillId="0" borderId="23" xfId="48" applyFont="1" applyBorder="1" applyAlignment="1">
      <alignment/>
    </xf>
    <xf numFmtId="38" fontId="5" fillId="0" borderId="24" xfId="48" applyFont="1" applyBorder="1" applyAlignment="1">
      <alignment/>
    </xf>
    <xf numFmtId="38" fontId="5" fillId="0" borderId="24" xfId="48" applyFont="1" applyFill="1" applyBorder="1" applyAlignment="1">
      <alignment/>
    </xf>
    <xf numFmtId="38" fontId="5" fillId="0" borderId="25" xfId="48" applyFont="1" applyFill="1" applyBorder="1" applyAlignment="1">
      <alignment/>
    </xf>
    <xf numFmtId="38" fontId="5" fillId="0" borderId="26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23" xfId="48" applyFont="1" applyFill="1" applyBorder="1" applyAlignment="1">
      <alignment/>
    </xf>
    <xf numFmtId="38" fontId="5" fillId="0" borderId="28" xfId="48" applyFont="1" applyFill="1" applyBorder="1" applyAlignment="1">
      <alignment horizontal="right"/>
    </xf>
    <xf numFmtId="38" fontId="5" fillId="0" borderId="22" xfId="48" applyFont="1" applyFill="1" applyBorder="1" applyAlignment="1">
      <alignment horizontal="right"/>
    </xf>
    <xf numFmtId="38" fontId="5" fillId="0" borderId="29" xfId="48" applyFont="1" applyFill="1" applyBorder="1" applyAlignment="1">
      <alignment/>
    </xf>
    <xf numFmtId="38" fontId="5" fillId="0" borderId="30" xfId="48" applyFont="1" applyFill="1" applyBorder="1" applyAlignment="1">
      <alignment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/>
    </xf>
    <xf numFmtId="38" fontId="7" fillId="33" borderId="33" xfId="48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38" fontId="5" fillId="0" borderId="40" xfId="48" applyFont="1" applyFill="1" applyBorder="1" applyAlignment="1">
      <alignment/>
    </xf>
    <xf numFmtId="0" fontId="5" fillId="33" borderId="16" xfId="0" applyFont="1" applyFill="1" applyBorder="1" applyAlignment="1">
      <alignment/>
    </xf>
    <xf numFmtId="38" fontId="7" fillId="33" borderId="41" xfId="48" applyFont="1" applyFill="1" applyBorder="1" applyAlignment="1">
      <alignment horizontal="center" vertical="center"/>
    </xf>
    <xf numFmtId="38" fontId="0" fillId="0" borderId="42" xfId="48" applyFont="1" applyBorder="1" applyAlignment="1">
      <alignment/>
    </xf>
    <xf numFmtId="58" fontId="5" fillId="0" borderId="43" xfId="48" applyNumberFormat="1" applyFont="1" applyBorder="1" applyAlignment="1">
      <alignment horizontal="right" shrinkToFit="1"/>
    </xf>
    <xf numFmtId="58" fontId="5" fillId="0" borderId="44" xfId="48" applyNumberFormat="1" applyFont="1" applyBorder="1" applyAlignment="1">
      <alignment horizontal="right" shrinkToFit="1"/>
    </xf>
    <xf numFmtId="58" fontId="5" fillId="0" borderId="44" xfId="48" applyNumberFormat="1" applyFont="1" applyFill="1" applyBorder="1" applyAlignment="1">
      <alignment horizontal="right" shrinkToFit="1"/>
    </xf>
    <xf numFmtId="0" fontId="5" fillId="0" borderId="44" xfId="48" applyNumberFormat="1" applyFont="1" applyFill="1" applyBorder="1" applyAlignment="1">
      <alignment horizontal="right" shrinkToFit="1"/>
    </xf>
    <xf numFmtId="58" fontId="5" fillId="0" borderId="45" xfId="48" applyNumberFormat="1" applyFont="1" applyFill="1" applyBorder="1" applyAlignment="1">
      <alignment horizontal="right" shrinkToFit="1"/>
    </xf>
    <xf numFmtId="58" fontId="5" fillId="0" borderId="43" xfId="48" applyNumberFormat="1" applyFont="1" applyFill="1" applyBorder="1" applyAlignment="1">
      <alignment horizontal="right" shrinkToFit="1"/>
    </xf>
    <xf numFmtId="58" fontId="5" fillId="0" borderId="46" xfId="48" applyNumberFormat="1" applyFont="1" applyFill="1" applyBorder="1" applyAlignment="1">
      <alignment horizontal="right" shrinkToFit="1"/>
    </xf>
    <xf numFmtId="58" fontId="5" fillId="0" borderId="47" xfId="48" applyNumberFormat="1" applyFont="1" applyFill="1" applyBorder="1" applyAlignment="1">
      <alignment horizontal="right" shrinkToFit="1"/>
    </xf>
    <xf numFmtId="58" fontId="5" fillId="0" borderId="48" xfId="48" applyNumberFormat="1" applyFont="1" applyFill="1" applyBorder="1" applyAlignment="1">
      <alignment horizontal="right" shrinkToFit="1"/>
    </xf>
    <xf numFmtId="0" fontId="5" fillId="0" borderId="49" xfId="48" applyNumberFormat="1" applyFont="1" applyFill="1" applyBorder="1" applyAlignment="1">
      <alignment horizontal="right" shrinkToFit="1"/>
    </xf>
    <xf numFmtId="0" fontId="9" fillId="0" borderId="0" xfId="0" applyFont="1" applyBorder="1" applyAlignment="1">
      <alignment/>
    </xf>
    <xf numFmtId="0" fontId="7" fillId="33" borderId="50" xfId="0" applyFont="1" applyFill="1" applyBorder="1" applyAlignment="1">
      <alignment horizontal="center" vertical="center"/>
    </xf>
    <xf numFmtId="38" fontId="7" fillId="33" borderId="51" xfId="48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38" xfId="0" applyFont="1" applyFill="1" applyBorder="1" applyAlignment="1">
      <alignment/>
    </xf>
    <xf numFmtId="38" fontId="5" fillId="0" borderId="48" xfId="48" applyFont="1" applyFill="1" applyBorder="1" applyAlignment="1">
      <alignment horizontal="right" shrinkToFit="1"/>
    </xf>
    <xf numFmtId="38" fontId="5" fillId="0" borderId="44" xfId="48" applyFont="1" applyFill="1" applyBorder="1" applyAlignment="1">
      <alignment horizontal="right" shrinkToFit="1"/>
    </xf>
    <xf numFmtId="38" fontId="5" fillId="0" borderId="53" xfId="48" applyFont="1" applyFill="1" applyBorder="1" applyAlignment="1">
      <alignment horizontal="right" shrinkToFit="1"/>
    </xf>
    <xf numFmtId="38" fontId="5" fillId="0" borderId="54" xfId="48" applyFont="1" applyFill="1" applyBorder="1" applyAlignment="1">
      <alignment horizontal="right" shrinkToFit="1"/>
    </xf>
    <xf numFmtId="38" fontId="5" fillId="0" borderId="49" xfId="48" applyFont="1" applyFill="1" applyBorder="1" applyAlignment="1">
      <alignment horizontal="right" shrinkToFit="1"/>
    </xf>
    <xf numFmtId="38" fontId="5" fillId="0" borderId="0" xfId="48" applyFont="1" applyFill="1" applyBorder="1" applyAlignment="1">
      <alignment/>
    </xf>
    <xf numFmtId="0" fontId="7" fillId="0" borderId="55" xfId="0" applyFont="1" applyBorder="1" applyAlignment="1">
      <alignment/>
    </xf>
    <xf numFmtId="38" fontId="5" fillId="0" borderId="45" xfId="48" applyFont="1" applyFill="1" applyBorder="1" applyAlignment="1">
      <alignment horizontal="right" shrinkToFit="1"/>
    </xf>
    <xf numFmtId="0" fontId="5" fillId="0" borderId="56" xfId="0" applyFont="1" applyFill="1" applyBorder="1" applyAlignment="1">
      <alignment/>
    </xf>
    <xf numFmtId="38" fontId="5" fillId="0" borderId="57" xfId="48" applyFont="1" applyFill="1" applyBorder="1" applyAlignment="1">
      <alignment horizontal="right" shrinkToFit="1"/>
    </xf>
    <xf numFmtId="38" fontId="11" fillId="0" borderId="24" xfId="48" applyFont="1" applyFill="1" applyBorder="1" applyAlignment="1">
      <alignment horizontal="right"/>
    </xf>
    <xf numFmtId="38" fontId="11" fillId="0" borderId="58" xfId="48" applyFont="1" applyFill="1" applyBorder="1" applyAlignment="1">
      <alignment horizontal="right"/>
    </xf>
    <xf numFmtId="38" fontId="11" fillId="0" borderId="25" xfId="48" applyFont="1" applyFill="1" applyBorder="1" applyAlignment="1">
      <alignment horizontal="right"/>
    </xf>
    <xf numFmtId="38" fontId="5" fillId="0" borderId="10" xfId="48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7" fillId="0" borderId="35" xfId="0" applyFont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38" fontId="47" fillId="0" borderId="22" xfId="48" applyFont="1" applyFill="1" applyBorder="1" applyAlignment="1">
      <alignment/>
    </xf>
    <xf numFmtId="58" fontId="47" fillId="0" borderId="45" xfId="48" applyNumberFormat="1" applyFont="1" applyFill="1" applyBorder="1" applyAlignment="1">
      <alignment horizontal="right" shrinkToFit="1"/>
    </xf>
    <xf numFmtId="0" fontId="48" fillId="0" borderId="0" xfId="0" applyFont="1" applyAlignment="1">
      <alignment/>
    </xf>
    <xf numFmtId="0" fontId="47" fillId="0" borderId="34" xfId="0" applyFont="1" applyBorder="1" applyAlignment="1">
      <alignment/>
    </xf>
    <xf numFmtId="0" fontId="47" fillId="0" borderId="13" xfId="0" applyFont="1" applyFill="1" applyBorder="1" applyAlignment="1">
      <alignment/>
    </xf>
    <xf numFmtId="38" fontId="47" fillId="0" borderId="26" xfId="48" applyFont="1" applyFill="1" applyBorder="1" applyAlignment="1">
      <alignment/>
    </xf>
    <xf numFmtId="0" fontId="47" fillId="0" borderId="48" xfId="48" applyNumberFormat="1" applyFont="1" applyFill="1" applyBorder="1" applyAlignment="1">
      <alignment horizontal="right" shrinkToFit="1"/>
    </xf>
    <xf numFmtId="0" fontId="47" fillId="0" borderId="18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0" borderId="29" xfId="0" applyFont="1" applyBorder="1" applyAlignment="1">
      <alignment/>
    </xf>
    <xf numFmtId="38" fontId="5" fillId="0" borderId="14" xfId="48" applyFont="1" applyFill="1" applyBorder="1" applyAlignment="1">
      <alignment/>
    </xf>
    <xf numFmtId="0" fontId="47" fillId="0" borderId="27" xfId="0" applyFont="1" applyFill="1" applyBorder="1" applyAlignment="1">
      <alignment/>
    </xf>
    <xf numFmtId="0" fontId="47" fillId="0" borderId="25" xfId="0" applyFont="1" applyFill="1" applyBorder="1" applyAlignment="1">
      <alignment/>
    </xf>
    <xf numFmtId="38" fontId="47" fillId="0" borderId="12" xfId="48" applyFont="1" applyFill="1" applyBorder="1" applyAlignment="1">
      <alignment/>
    </xf>
    <xf numFmtId="38" fontId="47" fillId="0" borderId="27" xfId="48" applyFont="1" applyFill="1" applyBorder="1" applyAlignment="1">
      <alignment/>
    </xf>
    <xf numFmtId="58" fontId="5" fillId="0" borderId="53" xfId="48" applyNumberFormat="1" applyFont="1" applyFill="1" applyBorder="1" applyAlignment="1">
      <alignment horizontal="right" shrinkToFit="1"/>
    </xf>
    <xf numFmtId="38" fontId="47" fillId="0" borderId="18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SheetLayoutView="100" zoomScalePageLayoutView="0" workbookViewId="0" topLeftCell="A13">
      <selection activeCell="F20" sqref="F20"/>
    </sheetView>
  </sheetViews>
  <sheetFormatPr defaultColWidth="9.00390625" defaultRowHeight="13.5"/>
  <cols>
    <col min="1" max="1" width="10.50390625" style="0" customWidth="1"/>
    <col min="2" max="2" width="3.875" style="0" customWidth="1"/>
    <col min="3" max="3" width="33.125" style="0" customWidth="1"/>
    <col min="4" max="4" width="20.375" style="0" customWidth="1"/>
    <col min="5" max="5" width="10.375" style="2" customWidth="1"/>
    <col min="6" max="6" width="11.25390625" style="2" customWidth="1"/>
  </cols>
  <sheetData>
    <row r="1" spans="1:6" ht="14.25">
      <c r="A1" s="94" t="s">
        <v>71</v>
      </c>
      <c r="B1" s="94"/>
      <c r="C1" s="94"/>
      <c r="D1" s="94"/>
      <c r="E1" s="94"/>
      <c r="F1" s="31"/>
    </row>
    <row r="2" ht="17.25">
      <c r="A2" s="1" t="s">
        <v>70</v>
      </c>
    </row>
    <row r="3" spans="1:6" ht="19.5" customHeight="1" thickBot="1">
      <c r="A3" s="6" t="s">
        <v>28</v>
      </c>
      <c r="D3" s="85" t="s">
        <v>121</v>
      </c>
      <c r="E3" s="85"/>
      <c r="F3" s="32" t="s">
        <v>137</v>
      </c>
    </row>
    <row r="4" spans="1:6" ht="19.5" customHeight="1">
      <c r="A4" s="47" t="s">
        <v>2</v>
      </c>
      <c r="B4" s="48" t="s">
        <v>0</v>
      </c>
      <c r="C4" s="49" t="s">
        <v>13</v>
      </c>
      <c r="D4" s="49" t="s">
        <v>76</v>
      </c>
      <c r="E4" s="50" t="s">
        <v>29</v>
      </c>
      <c r="F4" s="60" t="s">
        <v>113</v>
      </c>
    </row>
    <row r="5" spans="1:6" ht="19.5" customHeight="1">
      <c r="A5" s="51" t="s">
        <v>4</v>
      </c>
      <c r="B5" s="30">
        <v>1</v>
      </c>
      <c r="C5" s="30" t="s">
        <v>90</v>
      </c>
      <c r="D5" s="28" t="s">
        <v>91</v>
      </c>
      <c r="E5" s="35"/>
      <c r="F5" s="61"/>
    </row>
    <row r="6" spans="1:6" ht="18" customHeight="1">
      <c r="A6" s="52"/>
      <c r="B6" s="27"/>
      <c r="C6" s="27" t="s">
        <v>89</v>
      </c>
      <c r="D6" s="29"/>
      <c r="E6" s="36">
        <v>260</v>
      </c>
      <c r="F6" s="62">
        <v>31757</v>
      </c>
    </row>
    <row r="7" spans="1:6" ht="19.5" customHeight="1">
      <c r="A7" s="52"/>
      <c r="B7" s="12">
        <v>2</v>
      </c>
      <c r="C7" s="12" t="s">
        <v>72</v>
      </c>
      <c r="D7" s="12" t="s">
        <v>92</v>
      </c>
      <c r="E7" s="37">
        <v>620</v>
      </c>
      <c r="F7" s="63">
        <v>31757</v>
      </c>
    </row>
    <row r="8" spans="1:6" ht="19.5" customHeight="1">
      <c r="A8" s="52"/>
      <c r="B8" s="12">
        <v>3</v>
      </c>
      <c r="C8" s="13" t="s">
        <v>14</v>
      </c>
      <c r="D8" s="13" t="s">
        <v>15</v>
      </c>
      <c r="E8" s="37">
        <v>60</v>
      </c>
      <c r="F8" s="63" t="s">
        <v>114</v>
      </c>
    </row>
    <row r="9" spans="1:6" ht="19.5" customHeight="1">
      <c r="A9" s="54"/>
      <c r="B9" s="15">
        <v>4</v>
      </c>
      <c r="C9" s="15" t="s">
        <v>77</v>
      </c>
      <c r="D9" s="15" t="s">
        <v>16</v>
      </c>
      <c r="E9" s="39">
        <v>480</v>
      </c>
      <c r="F9" s="63">
        <v>31757</v>
      </c>
    </row>
    <row r="10" spans="1:6" s="102" customFormat="1" ht="19.5" customHeight="1">
      <c r="A10" s="103" t="s">
        <v>8</v>
      </c>
      <c r="B10" s="104">
        <v>5</v>
      </c>
      <c r="C10" s="104" t="s">
        <v>135</v>
      </c>
      <c r="D10" s="104" t="s">
        <v>9</v>
      </c>
      <c r="E10" s="105">
        <v>850</v>
      </c>
      <c r="F10" s="106" t="s">
        <v>115</v>
      </c>
    </row>
    <row r="11" spans="1:6" ht="19.5" customHeight="1">
      <c r="A11" s="52"/>
      <c r="B11" s="13">
        <v>6</v>
      </c>
      <c r="C11" s="13" t="s">
        <v>17</v>
      </c>
      <c r="D11" s="13" t="s">
        <v>18</v>
      </c>
      <c r="E11" s="38">
        <v>410</v>
      </c>
      <c r="F11" s="64">
        <v>31804</v>
      </c>
    </row>
    <row r="12" spans="1:6" ht="19.5" customHeight="1">
      <c r="A12" s="52"/>
      <c r="B12" s="13">
        <v>7</v>
      </c>
      <c r="C12" s="13" t="s">
        <v>19</v>
      </c>
      <c r="D12" s="13" t="s">
        <v>88</v>
      </c>
      <c r="E12" s="38">
        <v>3410</v>
      </c>
      <c r="F12" s="65" t="s">
        <v>115</v>
      </c>
    </row>
    <row r="13" spans="1:6" ht="19.5" customHeight="1">
      <c r="A13" s="52"/>
      <c r="B13" s="13">
        <v>8</v>
      </c>
      <c r="C13" s="13" t="s">
        <v>78</v>
      </c>
      <c r="D13" s="17" t="s">
        <v>73</v>
      </c>
      <c r="E13" s="38">
        <v>1740</v>
      </c>
      <c r="F13" s="64">
        <v>31818</v>
      </c>
    </row>
    <row r="14" spans="1:6" ht="19.5" customHeight="1">
      <c r="A14" s="52"/>
      <c r="B14" s="13">
        <v>9</v>
      </c>
      <c r="C14" s="13" t="s">
        <v>20</v>
      </c>
      <c r="D14" s="95" t="s">
        <v>21</v>
      </c>
      <c r="E14" s="38">
        <v>10</v>
      </c>
      <c r="F14" s="64">
        <v>31761</v>
      </c>
    </row>
    <row r="15" spans="1:6" ht="19.5" customHeight="1">
      <c r="A15" s="52"/>
      <c r="B15" s="25">
        <v>10</v>
      </c>
      <c r="C15" s="25" t="s">
        <v>22</v>
      </c>
      <c r="D15" s="96"/>
      <c r="E15" s="41">
        <v>20</v>
      </c>
      <c r="F15" s="66">
        <v>31761</v>
      </c>
    </row>
    <row r="16" spans="1:6" ht="19.5" customHeight="1">
      <c r="A16" s="52"/>
      <c r="B16" s="13">
        <v>11</v>
      </c>
      <c r="C16" s="13" t="s">
        <v>94</v>
      </c>
      <c r="D16" s="13" t="s">
        <v>95</v>
      </c>
      <c r="E16" s="38">
        <v>10</v>
      </c>
      <c r="F16" s="64">
        <v>41131</v>
      </c>
    </row>
    <row r="17" spans="1:6" ht="19.5" customHeight="1">
      <c r="A17" s="52"/>
      <c r="B17" s="93">
        <v>12</v>
      </c>
      <c r="C17" s="13" t="s">
        <v>96</v>
      </c>
      <c r="D17" s="13" t="s">
        <v>97</v>
      </c>
      <c r="E17" s="92">
        <v>610</v>
      </c>
      <c r="F17" s="66">
        <v>41131</v>
      </c>
    </row>
    <row r="18" spans="1:6" s="102" customFormat="1" ht="19.5" customHeight="1">
      <c r="A18" s="97"/>
      <c r="B18" s="98">
        <v>13</v>
      </c>
      <c r="C18" s="98" t="s">
        <v>133</v>
      </c>
      <c r="D18" s="107" t="s">
        <v>134</v>
      </c>
      <c r="E18" s="100">
        <v>380</v>
      </c>
      <c r="F18" s="101">
        <v>41569</v>
      </c>
    </row>
    <row r="19" spans="1:6" s="108" customFormat="1" ht="19.5" customHeight="1">
      <c r="A19" s="109"/>
      <c r="B19" s="107">
        <v>14</v>
      </c>
      <c r="C19" s="111" t="s">
        <v>138</v>
      </c>
      <c r="D19" s="107" t="s">
        <v>139</v>
      </c>
      <c r="E19" s="114">
        <v>1800</v>
      </c>
      <c r="F19" s="66">
        <v>43045</v>
      </c>
    </row>
    <row r="20" spans="1:6" s="108" customFormat="1" ht="19.5" customHeight="1">
      <c r="A20" s="109"/>
      <c r="B20" s="111">
        <v>15</v>
      </c>
      <c r="C20" s="107" t="s">
        <v>140</v>
      </c>
      <c r="D20" s="107" t="s">
        <v>141</v>
      </c>
      <c r="E20" s="116">
        <v>416</v>
      </c>
      <c r="F20" s="66">
        <v>42705</v>
      </c>
    </row>
    <row r="21" spans="1:6" s="108" customFormat="1" ht="19.5" customHeight="1">
      <c r="A21" s="109"/>
      <c r="B21" s="112">
        <v>16</v>
      </c>
      <c r="C21" s="99" t="s">
        <v>142</v>
      </c>
      <c r="D21" s="99" t="s">
        <v>143</v>
      </c>
      <c r="E21" s="113">
        <v>100</v>
      </c>
      <c r="F21" s="115">
        <v>42257</v>
      </c>
    </row>
    <row r="22" spans="1:6" ht="19.5" customHeight="1">
      <c r="A22" s="51" t="s">
        <v>98</v>
      </c>
      <c r="B22" s="18">
        <v>17</v>
      </c>
      <c r="C22" s="18" t="s">
        <v>111</v>
      </c>
      <c r="D22" s="18" t="s">
        <v>112</v>
      </c>
      <c r="E22" s="110">
        <v>420</v>
      </c>
      <c r="F22" s="67">
        <v>41131</v>
      </c>
    </row>
    <row r="23" spans="1:6" ht="19.5" customHeight="1">
      <c r="A23" s="52" t="s">
        <v>46</v>
      </c>
      <c r="B23" s="13">
        <v>18</v>
      </c>
      <c r="C23" s="13" t="s">
        <v>109</v>
      </c>
      <c r="D23" s="13" t="s">
        <v>110</v>
      </c>
      <c r="E23" s="38">
        <v>60</v>
      </c>
      <c r="F23" s="64">
        <v>41131</v>
      </c>
    </row>
    <row r="24" spans="1:6" ht="19.5" customHeight="1">
      <c r="A24" s="53"/>
      <c r="B24" s="13">
        <v>19</v>
      </c>
      <c r="C24" s="13" t="s">
        <v>107</v>
      </c>
      <c r="D24" s="13" t="s">
        <v>108</v>
      </c>
      <c r="E24" s="38">
        <v>140</v>
      </c>
      <c r="F24" s="64">
        <v>41143</v>
      </c>
    </row>
    <row r="25" spans="1:6" ht="19.5" customHeight="1">
      <c r="A25" s="53"/>
      <c r="B25" s="13">
        <v>20</v>
      </c>
      <c r="C25" s="13" t="s">
        <v>105</v>
      </c>
      <c r="D25" s="13" t="s">
        <v>106</v>
      </c>
      <c r="E25" s="38">
        <v>30</v>
      </c>
      <c r="F25" s="64">
        <v>41143</v>
      </c>
    </row>
    <row r="26" spans="1:6" ht="19.5" customHeight="1">
      <c r="A26" s="52"/>
      <c r="B26" s="13">
        <v>21</v>
      </c>
      <c r="C26" s="13" t="s">
        <v>103</v>
      </c>
      <c r="D26" s="13" t="s">
        <v>104</v>
      </c>
      <c r="E26" s="38">
        <v>260</v>
      </c>
      <c r="F26" s="64">
        <v>41143</v>
      </c>
    </row>
    <row r="27" spans="1:6" ht="19.5" customHeight="1">
      <c r="A27" s="53"/>
      <c r="B27" s="13">
        <v>22</v>
      </c>
      <c r="C27" s="13" t="s">
        <v>101</v>
      </c>
      <c r="D27" s="13" t="s">
        <v>102</v>
      </c>
      <c r="E27" s="38">
        <v>100</v>
      </c>
      <c r="F27" s="64">
        <v>41171</v>
      </c>
    </row>
    <row r="28" spans="1:6" ht="19.5" customHeight="1">
      <c r="A28" s="55"/>
      <c r="B28" s="33">
        <v>23</v>
      </c>
      <c r="C28" s="34" t="s">
        <v>99</v>
      </c>
      <c r="D28" s="34" t="s">
        <v>100</v>
      </c>
      <c r="E28" s="43">
        <v>150</v>
      </c>
      <c r="F28" s="68">
        <v>41208</v>
      </c>
    </row>
    <row r="29" spans="1:6" ht="19.5" customHeight="1">
      <c r="A29" s="52" t="s">
        <v>10</v>
      </c>
      <c r="B29" s="18">
        <v>24</v>
      </c>
      <c r="C29" s="18" t="s">
        <v>23</v>
      </c>
      <c r="D29" s="18" t="s">
        <v>24</v>
      </c>
      <c r="E29" s="42">
        <v>200</v>
      </c>
      <c r="F29" s="67">
        <v>31785</v>
      </c>
    </row>
    <row r="30" spans="1:6" ht="19.5" customHeight="1">
      <c r="A30" s="52" t="s">
        <v>79</v>
      </c>
      <c r="B30" s="13">
        <v>25</v>
      </c>
      <c r="C30" s="13" t="s">
        <v>86</v>
      </c>
      <c r="D30" s="13" t="s">
        <v>25</v>
      </c>
      <c r="E30" s="38">
        <v>630</v>
      </c>
      <c r="F30" s="64">
        <v>31761</v>
      </c>
    </row>
    <row r="31" spans="1:6" ht="19.5" customHeight="1">
      <c r="A31" s="53"/>
      <c r="B31" s="13">
        <v>26</v>
      </c>
      <c r="C31" s="13" t="s">
        <v>26</v>
      </c>
      <c r="D31" s="13" t="s">
        <v>27</v>
      </c>
      <c r="E31" s="38">
        <v>330</v>
      </c>
      <c r="F31" s="64">
        <v>31761</v>
      </c>
    </row>
    <row r="32" spans="1:6" ht="19.5" customHeight="1">
      <c r="A32" s="53"/>
      <c r="B32" s="15">
        <v>27</v>
      </c>
      <c r="C32" s="14" t="s">
        <v>93</v>
      </c>
      <c r="D32" s="14" t="s">
        <v>75</v>
      </c>
      <c r="E32" s="44">
        <v>200</v>
      </c>
      <c r="F32" s="69">
        <v>31761</v>
      </c>
    </row>
    <row r="33" spans="1:6" ht="19.5" customHeight="1">
      <c r="A33" s="51" t="s">
        <v>12</v>
      </c>
      <c r="B33" s="18">
        <v>28</v>
      </c>
      <c r="C33" s="16" t="s">
        <v>30</v>
      </c>
      <c r="D33" s="16" t="s">
        <v>31</v>
      </c>
      <c r="E33" s="40">
        <v>300</v>
      </c>
      <c r="F33" s="70">
        <v>31761</v>
      </c>
    </row>
    <row r="34" spans="1:6" ht="19.5" customHeight="1">
      <c r="A34" s="53"/>
      <c r="B34" s="13">
        <v>29</v>
      </c>
      <c r="C34" s="13" t="s">
        <v>32</v>
      </c>
      <c r="D34" s="13" t="s">
        <v>33</v>
      </c>
      <c r="E34" s="38">
        <v>270</v>
      </c>
      <c r="F34" s="64">
        <v>31757</v>
      </c>
    </row>
    <row r="35" spans="1:6" ht="19.5" customHeight="1" thickBot="1">
      <c r="A35" s="56"/>
      <c r="B35" s="57">
        <v>30</v>
      </c>
      <c r="C35" s="57" t="s">
        <v>136</v>
      </c>
      <c r="D35" s="57" t="s">
        <v>34</v>
      </c>
      <c r="E35" s="58">
        <v>265</v>
      </c>
      <c r="F35" s="71" t="s">
        <v>115</v>
      </c>
    </row>
    <row r="36" spans="1:6" ht="19.5" customHeight="1" thickBot="1">
      <c r="A36" s="8"/>
      <c r="B36" s="9"/>
      <c r="C36" s="9"/>
      <c r="D36" s="59" t="s">
        <v>87</v>
      </c>
      <c r="E36" s="24">
        <f>SUM(E6:E35)</f>
        <v>14531</v>
      </c>
      <c r="F36" s="45"/>
    </row>
    <row r="37" spans="1:6" ht="19.5" customHeight="1">
      <c r="A37" s="3"/>
      <c r="B37" s="4"/>
      <c r="C37" s="4"/>
      <c r="D37" s="4"/>
      <c r="E37" s="5"/>
      <c r="F37" s="5"/>
    </row>
    <row r="38" spans="1:6" ht="19.5" customHeight="1">
      <c r="A38" s="10" t="s">
        <v>122</v>
      </c>
      <c r="B38" s="11"/>
      <c r="C38" s="11"/>
      <c r="D38" s="9"/>
      <c r="E38" s="5"/>
      <c r="F38" s="5"/>
    </row>
    <row r="39" spans="1:6" ht="19.5" customHeight="1">
      <c r="A39" s="8"/>
      <c r="B39" s="9"/>
      <c r="C39" s="9"/>
      <c r="D39" s="9"/>
      <c r="E39" s="5"/>
      <c r="F39" s="5"/>
    </row>
    <row r="40" spans="1:6" ht="19.5" customHeight="1">
      <c r="A40" s="3"/>
      <c r="B40" s="4"/>
      <c r="C40" s="4"/>
      <c r="D40" s="4"/>
      <c r="E40" s="5"/>
      <c r="F40" s="5"/>
    </row>
    <row r="41" spans="1:6" ht="19.5" customHeight="1">
      <c r="A41" s="3"/>
      <c r="B41" s="4"/>
      <c r="C41" s="4"/>
      <c r="D41" s="4"/>
      <c r="E41" s="5"/>
      <c r="F41" s="5"/>
    </row>
    <row r="42" spans="1:6" ht="19.5" customHeight="1">
      <c r="A42" s="3"/>
      <c r="B42" s="4"/>
      <c r="C42" s="4"/>
      <c r="D42" s="4"/>
      <c r="E42" s="5"/>
      <c r="F42" s="5"/>
    </row>
    <row r="43" spans="1:6" ht="18" customHeight="1" thickBot="1">
      <c r="A43" s="7" t="s">
        <v>35</v>
      </c>
      <c r="B43" s="4"/>
      <c r="C43" s="4"/>
      <c r="D43" s="4"/>
      <c r="E43" s="5"/>
      <c r="F43" s="5"/>
    </row>
    <row r="44" spans="1:6" ht="19.5" customHeight="1">
      <c r="A44" s="73" t="s">
        <v>2</v>
      </c>
      <c r="B44" s="49" t="s">
        <v>0</v>
      </c>
      <c r="C44" s="49" t="s">
        <v>36</v>
      </c>
      <c r="D44" s="49" t="s">
        <v>1</v>
      </c>
      <c r="E44" s="74" t="s">
        <v>29</v>
      </c>
      <c r="F44" s="60" t="s">
        <v>120</v>
      </c>
    </row>
    <row r="45" spans="1:6" ht="19.5" customHeight="1">
      <c r="A45" s="52" t="s">
        <v>3</v>
      </c>
      <c r="B45" s="16">
        <v>1</v>
      </c>
      <c r="C45" s="16" t="s">
        <v>37</v>
      </c>
      <c r="D45" s="16" t="s">
        <v>38</v>
      </c>
      <c r="E45" s="40">
        <v>2460</v>
      </c>
      <c r="F45" s="79" t="s">
        <v>116</v>
      </c>
    </row>
    <row r="46" spans="1:6" ht="19.5" customHeight="1">
      <c r="A46" s="52" t="s">
        <v>4</v>
      </c>
      <c r="B46" s="13">
        <v>2</v>
      </c>
      <c r="C46" s="13" t="s">
        <v>39</v>
      </c>
      <c r="D46" s="13" t="s">
        <v>40</v>
      </c>
      <c r="E46" s="38">
        <v>910</v>
      </c>
      <c r="F46" s="80" t="s">
        <v>117</v>
      </c>
    </row>
    <row r="47" spans="1:6" ht="19.5" customHeight="1">
      <c r="A47" s="52"/>
      <c r="B47" s="13">
        <v>3</v>
      </c>
      <c r="C47" s="13" t="s">
        <v>6</v>
      </c>
      <c r="D47" s="13" t="s">
        <v>7</v>
      </c>
      <c r="E47" s="38">
        <v>3000</v>
      </c>
      <c r="F47" s="80" t="s">
        <v>117</v>
      </c>
    </row>
    <row r="48" spans="1:6" ht="19.5" customHeight="1">
      <c r="A48" s="52"/>
      <c r="B48" s="13">
        <v>4</v>
      </c>
      <c r="C48" s="13" t="s">
        <v>41</v>
      </c>
      <c r="D48" s="75" t="s">
        <v>42</v>
      </c>
      <c r="E48" s="38">
        <v>1700</v>
      </c>
      <c r="F48" s="80" t="s">
        <v>117</v>
      </c>
    </row>
    <row r="49" spans="1:6" ht="19.5" customHeight="1">
      <c r="A49" s="52"/>
      <c r="B49" s="13">
        <v>5</v>
      </c>
      <c r="C49" s="13" t="s">
        <v>43</v>
      </c>
      <c r="D49" s="13" t="s">
        <v>44</v>
      </c>
      <c r="E49" s="38">
        <v>350</v>
      </c>
      <c r="F49" s="80" t="s">
        <v>117</v>
      </c>
    </row>
    <row r="50" spans="1:6" ht="19.5" customHeight="1">
      <c r="A50" s="52"/>
      <c r="B50" s="25">
        <v>6</v>
      </c>
      <c r="C50" s="25" t="s">
        <v>45</v>
      </c>
      <c r="D50" s="25" t="s">
        <v>5</v>
      </c>
      <c r="E50" s="41">
        <v>8630</v>
      </c>
      <c r="F50" s="86" t="s">
        <v>115</v>
      </c>
    </row>
    <row r="51" spans="1:6" ht="19.5" customHeight="1">
      <c r="A51" s="52"/>
      <c r="B51" s="13">
        <v>7</v>
      </c>
      <c r="C51" s="13" t="s">
        <v>124</v>
      </c>
      <c r="D51" s="13" t="s">
        <v>129</v>
      </c>
      <c r="E51" s="89" t="s">
        <v>127</v>
      </c>
      <c r="F51" s="80" t="s">
        <v>115</v>
      </c>
    </row>
    <row r="52" spans="1:6" ht="19.5" customHeight="1">
      <c r="A52" s="76"/>
      <c r="B52" s="87">
        <v>8</v>
      </c>
      <c r="C52" s="87" t="s">
        <v>128</v>
      </c>
      <c r="D52" s="87" t="s">
        <v>126</v>
      </c>
      <c r="E52" s="90" t="s">
        <v>127</v>
      </c>
      <c r="F52" s="88" t="s">
        <v>115</v>
      </c>
    </row>
    <row r="53" spans="1:6" ht="19.5" customHeight="1">
      <c r="A53" s="52" t="s">
        <v>8</v>
      </c>
      <c r="B53" s="18">
        <v>9</v>
      </c>
      <c r="C53" s="16" t="s">
        <v>17</v>
      </c>
      <c r="D53" s="16" t="s">
        <v>18</v>
      </c>
      <c r="E53" s="40">
        <v>13330</v>
      </c>
      <c r="F53" s="79" t="s">
        <v>118</v>
      </c>
    </row>
    <row r="54" spans="1:6" ht="19.5" customHeight="1">
      <c r="A54" s="52" t="s">
        <v>46</v>
      </c>
      <c r="B54" s="13">
        <v>10</v>
      </c>
      <c r="C54" s="13" t="s">
        <v>80</v>
      </c>
      <c r="D54" s="13" t="s">
        <v>74</v>
      </c>
      <c r="E54" s="38">
        <v>35000</v>
      </c>
      <c r="F54" s="80" t="s">
        <v>115</v>
      </c>
    </row>
    <row r="55" spans="1:6" ht="19.5" customHeight="1">
      <c r="A55" s="52"/>
      <c r="B55" s="25">
        <v>11</v>
      </c>
      <c r="C55" s="25" t="s">
        <v>47</v>
      </c>
      <c r="D55" s="25" t="s">
        <v>48</v>
      </c>
      <c r="E55" s="41">
        <v>13330</v>
      </c>
      <c r="F55" s="86" t="s">
        <v>115</v>
      </c>
    </row>
    <row r="56" spans="1:6" ht="19.5" customHeight="1">
      <c r="A56" s="76"/>
      <c r="B56" s="25">
        <v>12</v>
      </c>
      <c r="C56" s="15" t="s">
        <v>130</v>
      </c>
      <c r="D56" s="15" t="s">
        <v>131</v>
      </c>
      <c r="E56" s="39">
        <v>21010</v>
      </c>
      <c r="F56" s="81" t="s">
        <v>115</v>
      </c>
    </row>
    <row r="57" spans="1:6" ht="19.5" customHeight="1">
      <c r="A57" s="52" t="s">
        <v>10</v>
      </c>
      <c r="B57" s="16">
        <v>13</v>
      </c>
      <c r="C57" s="16" t="s">
        <v>49</v>
      </c>
      <c r="D57" s="16" t="s">
        <v>50</v>
      </c>
      <c r="E57" s="40">
        <v>830</v>
      </c>
      <c r="F57" s="79" t="s">
        <v>117</v>
      </c>
    </row>
    <row r="58" spans="1:6" ht="19.5" customHeight="1">
      <c r="A58" s="52" t="s">
        <v>11</v>
      </c>
      <c r="B58" s="13">
        <v>14</v>
      </c>
      <c r="C58" s="13" t="s">
        <v>81</v>
      </c>
      <c r="D58" s="13" t="s">
        <v>51</v>
      </c>
      <c r="E58" s="38">
        <v>8380</v>
      </c>
      <c r="F58" s="80" t="s">
        <v>116</v>
      </c>
    </row>
    <row r="59" spans="1:6" ht="19.5" customHeight="1">
      <c r="A59" s="52"/>
      <c r="B59" s="13">
        <v>15</v>
      </c>
      <c r="C59" s="13" t="s">
        <v>52</v>
      </c>
      <c r="D59" s="13" t="s">
        <v>53</v>
      </c>
      <c r="E59" s="38">
        <v>1260</v>
      </c>
      <c r="F59" s="80" t="s">
        <v>117</v>
      </c>
    </row>
    <row r="60" spans="1:6" ht="19.5" customHeight="1">
      <c r="A60" s="52"/>
      <c r="B60" s="25">
        <v>16</v>
      </c>
      <c r="C60" s="25" t="s">
        <v>54</v>
      </c>
      <c r="D60" s="25" t="s">
        <v>55</v>
      </c>
      <c r="E60" s="41">
        <v>830</v>
      </c>
      <c r="F60" s="86" t="s">
        <v>117</v>
      </c>
    </row>
    <row r="61" spans="1:6" ht="19.5" customHeight="1">
      <c r="A61" s="76"/>
      <c r="B61" s="25">
        <v>17</v>
      </c>
      <c r="C61" s="15" t="s">
        <v>132</v>
      </c>
      <c r="D61" s="15" t="s">
        <v>125</v>
      </c>
      <c r="E61" s="91" t="s">
        <v>127</v>
      </c>
      <c r="F61" s="81" t="s">
        <v>115</v>
      </c>
    </row>
    <row r="62" spans="1:6" ht="19.5" customHeight="1">
      <c r="A62" s="77" t="s">
        <v>56</v>
      </c>
      <c r="B62" s="26">
        <v>18</v>
      </c>
      <c r="C62" s="19" t="s">
        <v>82</v>
      </c>
      <c r="D62" s="19" t="s">
        <v>57</v>
      </c>
      <c r="E62" s="46">
        <v>2160</v>
      </c>
      <c r="F62" s="82" t="s">
        <v>115</v>
      </c>
    </row>
    <row r="63" spans="1:6" ht="19.5" customHeight="1">
      <c r="A63" s="51" t="s">
        <v>58</v>
      </c>
      <c r="B63" s="16">
        <v>19</v>
      </c>
      <c r="C63" s="16" t="s">
        <v>59</v>
      </c>
      <c r="D63" s="16" t="s">
        <v>60</v>
      </c>
      <c r="E63" s="40">
        <v>91740</v>
      </c>
      <c r="F63" s="79" t="s">
        <v>115</v>
      </c>
    </row>
    <row r="64" spans="1:6" ht="19.5" customHeight="1">
      <c r="A64" s="52"/>
      <c r="B64" s="13">
        <v>20</v>
      </c>
      <c r="C64" s="13" t="s">
        <v>83</v>
      </c>
      <c r="D64" s="13" t="s">
        <v>61</v>
      </c>
      <c r="E64" s="38">
        <v>70280</v>
      </c>
      <c r="F64" s="80" t="s">
        <v>115</v>
      </c>
    </row>
    <row r="65" spans="1:6" ht="19.5" customHeight="1">
      <c r="A65" s="76"/>
      <c r="B65" s="25">
        <v>21</v>
      </c>
      <c r="C65" s="15" t="s">
        <v>84</v>
      </c>
      <c r="D65" s="15" t="s">
        <v>62</v>
      </c>
      <c r="E65" s="39">
        <v>16410</v>
      </c>
      <c r="F65" s="81" t="s">
        <v>119</v>
      </c>
    </row>
    <row r="66" spans="1:6" ht="19.5" customHeight="1">
      <c r="A66" s="53" t="s">
        <v>12</v>
      </c>
      <c r="B66" s="16">
        <v>22</v>
      </c>
      <c r="C66" s="16" t="s">
        <v>64</v>
      </c>
      <c r="D66" s="16" t="s">
        <v>65</v>
      </c>
      <c r="E66" s="40">
        <v>750</v>
      </c>
      <c r="F66" s="79" t="s">
        <v>117</v>
      </c>
    </row>
    <row r="67" spans="1:6" ht="19.5" customHeight="1">
      <c r="A67" s="52" t="s">
        <v>63</v>
      </c>
      <c r="B67" s="13">
        <v>23</v>
      </c>
      <c r="C67" s="13" t="s">
        <v>66</v>
      </c>
      <c r="D67" s="13" t="s">
        <v>67</v>
      </c>
      <c r="E67" s="38">
        <v>2230</v>
      </c>
      <c r="F67" s="80" t="s">
        <v>116</v>
      </c>
    </row>
    <row r="68" spans="1:6" ht="19.5" customHeight="1" thickBot="1">
      <c r="A68" s="78"/>
      <c r="B68" s="57">
        <v>24</v>
      </c>
      <c r="C68" s="57" t="s">
        <v>68</v>
      </c>
      <c r="D68" s="57" t="s">
        <v>69</v>
      </c>
      <c r="E68" s="58">
        <v>6660</v>
      </c>
      <c r="F68" s="83" t="s">
        <v>115</v>
      </c>
    </row>
    <row r="69" spans="1:6" ht="19.5" customHeight="1" thickBot="1">
      <c r="A69" s="20"/>
      <c r="B69" s="72"/>
      <c r="C69" s="20"/>
      <c r="D69" s="59" t="s">
        <v>87</v>
      </c>
      <c r="E69" s="24">
        <f>SUM(E45:E68)</f>
        <v>301250</v>
      </c>
      <c r="F69" s="84"/>
    </row>
    <row r="70" spans="1:6" ht="19.5" customHeight="1">
      <c r="A70" s="10" t="s">
        <v>123</v>
      </c>
      <c r="B70" s="11"/>
      <c r="C70" s="11"/>
      <c r="D70" s="22"/>
      <c r="E70" s="21"/>
      <c r="F70" s="21"/>
    </row>
    <row r="71" spans="1:4" ht="19.5" customHeight="1" thickBot="1">
      <c r="A71" s="10"/>
      <c r="B71" s="11"/>
      <c r="C71" s="11"/>
      <c r="D71" s="9"/>
    </row>
    <row r="72" spans="4:6" ht="19.5" customHeight="1" thickBot="1">
      <c r="D72" s="23" t="s">
        <v>85</v>
      </c>
      <c r="E72" s="24">
        <f>SUM(E36+E69)</f>
        <v>315781</v>
      </c>
      <c r="F72" s="45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mergeCells count="2">
    <mergeCell ref="A1:E1"/>
    <mergeCell ref="D14:D15"/>
  </mergeCells>
  <printOptions/>
  <pageMargins left="0.7874015748031497" right="0.3937007874015748" top="0.7874015748031497" bottom="0.7874015748031497" header="0.5118110236220472" footer="0.3937007874015748"/>
  <pageSetup firstPageNumber="28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鎌倉市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A00P105</dc:creator>
  <cp:keywords/>
  <dc:description/>
  <cp:lastModifiedBy>user</cp:lastModifiedBy>
  <cp:lastPrinted>2017-10-27T08:46:19Z</cp:lastPrinted>
  <dcterms:created xsi:type="dcterms:W3CDTF">2001-01-09T07:18:18Z</dcterms:created>
  <dcterms:modified xsi:type="dcterms:W3CDTF">2017-10-27T08:53:46Z</dcterms:modified>
  <cp:category/>
  <cp:version/>
  <cp:contentType/>
  <cp:contentStatus/>
</cp:coreProperties>
</file>